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(а-г)" sheetId="6" r:id="rId6"/>
    <sheet name="6 д)" sheetId="7" r:id="rId7"/>
    <sheet name="6 е)" sheetId="8" r:id="rId8"/>
    <sheet name="7" sheetId="9" r:id="rId9"/>
    <sheet name="8" sheetId="10" r:id="rId10"/>
    <sheet name="9" sheetId="11" r:id="rId11"/>
  </sheets>
  <definedNames/>
  <calcPr fullCalcOnLoad="1"/>
</workbook>
</file>

<file path=xl/sharedStrings.xml><?xml version="1.0" encoding="utf-8"?>
<sst xmlns="http://schemas.openxmlformats.org/spreadsheetml/2006/main" count="327" uniqueCount="171">
  <si>
    <t>Наименование</t>
  </si>
  <si>
    <t>Показатель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</si>
  <si>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</si>
  <si>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</si>
  <si>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</si>
  <si>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</si>
  <si>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</si>
  <si>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</si>
  <si>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</si>
  <si>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</si>
  <si>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</si>
  <si>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</si>
  <si>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</si>
  <si>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</si>
  <si>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</si>
  <si>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</si>
  <si>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</si>
  <si>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</si>
  <si>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</si>
  <si>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</si>
  <si>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</si>
  <si>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</si>
  <si>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</si>
  <si>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</si>
  <si>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</si>
  <si>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</si>
  <si>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</si>
  <si>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</si>
  <si>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</si>
  <si>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</si>
  <si>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</si>
  <si>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</si>
  <si>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</si>
  <si>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</si>
  <si>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</si>
  <si>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</si>
  <si>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</si>
  <si>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</si>
  <si>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</si>
  <si>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</si>
  <si>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</si>
  <si>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</si>
  <si>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</si>
  <si>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</si>
  <si>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</si>
  <si>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</si>
  <si>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</si>
  <si>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</si>
  <si>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</si>
  <si>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</si>
  <si>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</si>
  <si>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</si>
  <si>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</si>
  <si>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</si>
  <si>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</si>
  <si>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</si>
  <si>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</si>
  <si>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</si>
  <si>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</si>
  <si>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</si>
  <si>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</si>
  <si>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</si>
  <si>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</si>
  <si>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</si>
  <si>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</si>
  <si>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</si>
  <si>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</si>
  <si>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</si>
  <si>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</si>
  <si>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</si>
  <si>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</si>
  <si>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</si>
  <si>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</si>
  <si>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</si>
  <si>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</si>
  <si>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</si>
  <si>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</si>
  <si>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</si>
  <si>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</si>
  <si>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</si>
  <si>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</si>
  <si>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</si>
  <si>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</si>
  <si>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</si>
  <si>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</si>
  <si>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</si>
  <si>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</si>
  <si>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</si>
  <si>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</si>
  <si>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</si>
  <si>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</si>
  <si>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</si>
  <si>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</si>
  <si>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</si>
  <si>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</si>
  <si>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</si>
  <si>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</si>
  <si>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</si>
  <si>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</si>
  <si>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</si>
  <si>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</si>
  <si>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</si>
  <si>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</si>
  <si>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</si>
  <si>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</si>
  <si>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</si>
  <si>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</si>
  <si>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>Атрибуты решения по принятому тарифу на подключение организаций к системе водоотведения или объекту очистки сточных вод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</si>
  <si>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</si>
  <si>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    -оборудование системы очистки стоков </t>
  </si>
  <si>
    <t xml:space="preserve">    -оборудование транспортировки стоков</t>
  </si>
  <si>
    <t>Приложение № 2</t>
  </si>
  <si>
    <t>к Постановлению Правительства</t>
  </si>
  <si>
    <t>Московской области</t>
  </si>
  <si>
    <t>Ф.И.О. руководителя, № телефона</t>
  </si>
  <si>
    <t>________________________________</t>
  </si>
  <si>
    <t>Ф.И.О.ответственного исполнителя, № телефона</t>
  </si>
  <si>
    <t>Реквизиты решения по принятому тарифу                                          ( дата, номер, наименование)</t>
  </si>
  <si>
    <t>Реквизиты решения по принятой надбавке для потребителей ( дата, номер, наименование)</t>
  </si>
  <si>
    <t>Реквизиты решения по принятой надбавке к тарифу организаций (дата, номер, наименование)</t>
  </si>
  <si>
    <t>Реквизиты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 дата, номер, наименование)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</si>
  <si>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</si>
  <si>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д) Чистая прибыль по регулируемому виду деятельности  (тыс. рублей), в том числе:</t>
  </si>
  <si>
    <t>д) Показатели эффективности реализации инвестиционной программы</t>
  </si>
  <si>
    <t>Наименование показателей</t>
  </si>
  <si>
    <t>Резерв мощности системы водоотведения и (или) объекта сточных вод</t>
  </si>
  <si>
    <t>Формы раскрытия информации о регулируемой деятельности в сфере водоотведения и (или) очистки сточных вод</t>
  </si>
  <si>
    <t>Форма 1. Титульный лист</t>
  </si>
  <si>
    <t>Форма 2. Информация о тарифе на водоотведение и (или) очистку сточных вод и надбавках к тарифам на водоотведение и (или) очистку сточных вод</t>
  </si>
  <si>
    <t>Форма 3. Информация о тарифах на подключение к системе водоотведения или объекту очистки сточных вод</t>
  </si>
  <si>
    <t>Форма 4. Информация об  основных показателях финансово-хозяйственной деятельности  организации</t>
  </si>
  <si>
    <t xml:space="preserve">Форма 5. Информация об основных потребительских характеристиках регулируемых товаров и услуг регулируемых организаций и их соответствии с государственным и иным утвержденным стандартам качества  </t>
  </si>
  <si>
    <t>Форма 6. Информация об инвестиционных программах и отчетах об их реализации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</si>
  <si>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</si>
  <si>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 xml:space="preserve">Форма 8.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</si>
  <si>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</si>
  <si>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с 01.01.2013г.- 4,96руб/м3; с 01.07.2013г-5,28руб/м3.</t>
  </si>
  <si>
    <t>Уляев О.И.   тел.:(8)496 31-2-79</t>
  </si>
  <si>
    <t>нет</t>
  </si>
  <si>
    <t>МУП "ПТК"</t>
  </si>
  <si>
    <t>142900 Московская область, г.Кашира,ул.Карла Маркса, д.23 .</t>
  </si>
  <si>
    <t>30.11.2012г. №125-Р Распоряжение об утановлении тарифов на услуги по водоснабжению, водоотведению и очистке сточных вод для организаций коммунального комплекса</t>
  </si>
  <si>
    <t>Комитет по ценам и тарифам Московской области</t>
  </si>
  <si>
    <t>с 1 января по 30 июня 2013 года согласно приложению №3, с 1 июля по 31 декабря 2013 года согласно приложению №4.</t>
  </si>
  <si>
    <t>Тариф на  очистку сточных вод, руб/м3</t>
  </si>
  <si>
    <t>в сети Интернет</t>
  </si>
  <si>
    <t>Очистка сточных вод</t>
  </si>
  <si>
    <t>2012 год</t>
  </si>
  <si>
    <t>на обслуживании сетей нет</t>
  </si>
  <si>
    <t>нет инвестиционной программы</t>
  </si>
  <si>
    <t>е) Использование инвестиционных средств за ______2012_________год</t>
  </si>
  <si>
    <t>Утверждено на ___2012______год</t>
  </si>
  <si>
    <t>от 01.11.2011 № ____1321/46________</t>
  </si>
  <si>
    <t>Тариф на очистку сточных вод, руб/м3</t>
  </si>
  <si>
    <t>В договоре указывается предмет договора,которым является прием сточных вод и их  очистка, при этом предусматриваются следующие существенные условия:</t>
  </si>
  <si>
    <t xml:space="preserve">            лимит на прием и очистку сточных вод</t>
  </si>
  <si>
    <t xml:space="preserve">            условия прекращения или ограничения приема сточных вод</t>
  </si>
  <si>
    <t xml:space="preserve">            осуществление учета сточных вод</t>
  </si>
  <si>
    <t xml:space="preserve">            порядок, сроки, тарифы и условия оплаты водоотведения</t>
  </si>
  <si>
    <t xml:space="preserve">           права и обязанности сторон в соответствии с положением раздела 8 Постановление</t>
  </si>
  <si>
    <t xml:space="preserve">           Правительства РФ от12 февраля 1999г.№167 "Об утверждении Правил пользования системами</t>
  </si>
  <si>
    <t xml:space="preserve">           коммунального водоснабжения и канализации в Российской Федерации "</t>
  </si>
  <si>
    <t xml:space="preserve">           неустойка (штраф,пени) и другие другие виды ответственности, предусмотренные законодательством</t>
  </si>
  <si>
    <t xml:space="preserve">           Российской Федерации и настоящими Правилами за несоблюдение условий договора или</t>
  </si>
  <si>
    <t xml:space="preserve">           надлежащее исполнение обязательств сторонами</t>
  </si>
  <si>
    <t xml:space="preserve">           другие условия, относительно которых по заявлению одной из сторон должно быть достигнуто</t>
  </si>
  <si>
    <t xml:space="preserve">           соглашение.</t>
  </si>
  <si>
    <t xml:space="preserve">К договору прилагается акт разграничения эксплуатационной ответственности сторон по очистным </t>
  </si>
  <si>
    <t>сооружениям, являющеся неотъемлемой частью договора.</t>
  </si>
  <si>
    <t>имеется</t>
  </si>
  <si>
    <t>МУП "ПТК", Московская область, г.Кашира,ул.Карла Маркса, д.23 ; kashira_ptk@mail.ru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</si>
</sst>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left" vertical="top" indent="2"/>
    </xf>
    <xf numFmtId="0" fontId="4" fillId="0" borderId="13" xfId="0" applyFont="1" applyFill="1" applyBorder="1" applyAlignment="1">
      <alignment horizontal="left" vertical="top" indent="2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11" xfId="52" applyFont="1" applyFill="1" applyBorder="1" applyAlignment="1" applyProtection="1">
      <alignment horizontal="left" wrapText="1"/>
      <protection/>
    </xf>
    <xf numFmtId="0" fontId="5" fillId="0" borderId="11" xfId="53" applyFont="1" applyFill="1" applyBorder="1" applyAlignment="1" applyProtection="1">
      <alignment horizontal="left" wrapText="1"/>
      <protection/>
    </xf>
    <xf numFmtId="0" fontId="5" fillId="0" borderId="11" xfId="52" applyFont="1" applyFill="1" applyBorder="1" applyAlignment="1" applyProtection="1">
      <alignment wrapText="1"/>
      <protection/>
    </xf>
    <xf numFmtId="0" fontId="5" fillId="0" borderId="13" xfId="52" applyFont="1" applyFill="1" applyBorder="1" applyAlignment="1" applyProtection="1">
      <alignment horizontal="left" wrapText="1"/>
      <protection/>
    </xf>
    <xf numFmtId="3" fontId="5" fillId="0" borderId="12" xfId="52" applyNumberFormat="1" applyFont="1" applyFill="1" applyBorder="1" applyAlignment="1" applyProtection="1">
      <alignment horizontal="center" wrapText="1"/>
      <protection locked="0"/>
    </xf>
    <xf numFmtId="3" fontId="5" fillId="0" borderId="23" xfId="52" applyNumberFormat="1" applyFont="1" applyFill="1" applyBorder="1" applyAlignment="1" applyProtection="1">
      <alignment horizontal="center" wrapText="1"/>
      <protection locked="0"/>
    </xf>
    <xf numFmtId="3" fontId="5" fillId="0" borderId="30" xfId="52" applyNumberFormat="1" applyFont="1" applyFill="1" applyBorder="1" applyAlignment="1" applyProtection="1">
      <alignment horizontal="center" wrapText="1"/>
      <protection locked="0"/>
    </xf>
    <xf numFmtId="3" fontId="5" fillId="0" borderId="3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30" xfId="52" applyNumberFormat="1" applyFont="1" applyFill="1" applyBorder="1" applyAlignment="1" applyProtection="1">
      <alignment horizontal="center" wrapText="1"/>
      <protection/>
    </xf>
    <xf numFmtId="10" fontId="5" fillId="0" borderId="30" xfId="52" applyNumberFormat="1" applyFont="1" applyFill="1" applyBorder="1" applyAlignment="1" applyProtection="1">
      <alignment horizontal="center" wrapText="1"/>
      <protection/>
    </xf>
    <xf numFmtId="4" fontId="5" fillId="0" borderId="30" xfId="52" applyNumberFormat="1" applyFont="1" applyFill="1" applyBorder="1" applyAlignment="1" applyProtection="1">
      <alignment horizontal="center" wrapText="1"/>
      <protection/>
    </xf>
    <xf numFmtId="4" fontId="5" fillId="0" borderId="30" xfId="52" applyNumberFormat="1" applyFont="1" applyFill="1" applyBorder="1" applyAlignment="1" applyProtection="1">
      <alignment horizontal="center" wrapText="1"/>
      <protection locked="0"/>
    </xf>
    <xf numFmtId="4" fontId="5" fillId="0" borderId="31" xfId="52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5" fillId="0" borderId="18" xfId="52" applyFont="1" applyFill="1" applyBorder="1" applyAlignment="1" applyProtection="1">
      <alignment horizontal="left" wrapText="1"/>
      <protection/>
    </xf>
    <xf numFmtId="2" fontId="5" fillId="0" borderId="24" xfId="52" applyNumberFormat="1" applyFont="1" applyFill="1" applyBorder="1" applyAlignment="1" applyProtection="1">
      <alignment horizontal="center"/>
      <protection/>
    </xf>
    <xf numFmtId="2" fontId="5" fillId="0" borderId="42" xfId="52" applyNumberFormat="1" applyFont="1" applyFill="1" applyBorder="1" applyAlignment="1" applyProtection="1">
      <alignment horizontal="center"/>
      <protection/>
    </xf>
    <xf numFmtId="0" fontId="5" fillId="0" borderId="43" xfId="52" applyFont="1" applyFill="1" applyBorder="1" applyAlignment="1" applyProtection="1">
      <alignment vertical="center" wrapText="1"/>
      <protection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2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53" xfId="52" applyFont="1" applyFill="1" applyBorder="1" applyAlignment="1" applyProtection="1">
      <alignment horizontal="center" vertical="center" wrapText="1"/>
      <protection/>
    </xf>
    <xf numFmtId="0" fontId="5" fillId="0" borderId="34" xfId="52" applyFont="1" applyFill="1" applyBorder="1" applyAlignment="1" applyProtection="1">
      <alignment horizontal="center" vertical="center" wrapText="1"/>
      <protection/>
    </xf>
    <xf numFmtId="0" fontId="5" fillId="0" borderId="39" xfId="52" applyFont="1" applyFill="1" applyBorder="1" applyAlignment="1" applyProtection="1">
      <alignment horizontal="center" vertical="center" wrapText="1"/>
      <protection/>
    </xf>
    <xf numFmtId="0" fontId="5" fillId="0" borderId="54" xfId="52" applyFont="1" applyFill="1" applyBorder="1" applyAlignment="1" applyProtection="1">
      <alignment horizontal="center" vertical="center" wrapText="1"/>
      <protection/>
    </xf>
    <xf numFmtId="0" fontId="5" fillId="0" borderId="18" xfId="52" applyFont="1" applyFill="1" applyBorder="1" applyAlignment="1" applyProtection="1">
      <alignment horizontal="center" vertical="center" wrapText="1"/>
      <protection/>
    </xf>
    <xf numFmtId="0" fontId="5" fillId="0" borderId="19" xfId="52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14" fillId="0" borderId="46" xfId="52" applyFont="1" applyFill="1" applyBorder="1" applyAlignment="1" applyProtection="1">
      <alignment horizontal="center" vertical="center" wrapText="1"/>
      <protection/>
    </xf>
    <xf numFmtId="0" fontId="14" fillId="0" borderId="30" xfId="52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49.140625" style="1" customWidth="1"/>
    <col min="2" max="2" width="43.7109375" style="0" customWidth="1"/>
  </cols>
  <sheetData>
    <row r="1" ht="18.75">
      <c r="B1" s="76" t="s">
        <v>111</v>
      </c>
    </row>
    <row r="2" spans="1:256" ht="18.75">
      <c r="A2" s="4"/>
      <c r="B2" s="76" t="s">
        <v>112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75">
      <c r="A3" s="75"/>
      <c r="B3" s="76" t="s">
        <v>113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</row>
    <row r="4" ht="18.75">
      <c r="B4" s="76" t="s">
        <v>152</v>
      </c>
    </row>
    <row r="5" spans="1:2" ht="55.5" customHeight="1">
      <c r="A5" s="124" t="s">
        <v>126</v>
      </c>
      <c r="B5" s="123"/>
    </row>
    <row r="6" spans="1:2" ht="55.5" customHeight="1">
      <c r="A6" s="3" t="s">
        <v>127</v>
      </c>
      <c r="B6" s="3"/>
    </row>
    <row r="7" spans="1:2" ht="60.75" customHeight="1">
      <c r="A7" s="122" t="s">
        <v>170</v>
      </c>
      <c r="B7" s="123"/>
    </row>
    <row r="8" spans="1:2" ht="18.75" customHeight="1">
      <c r="A8" s="4"/>
      <c r="B8" s="4"/>
    </row>
    <row r="9" spans="1:2" ht="52.5" customHeight="1">
      <c r="A9" s="73" t="s">
        <v>153</v>
      </c>
      <c r="B9" s="120" t="s">
        <v>136</v>
      </c>
    </row>
    <row r="10" spans="1:2" ht="52.5" customHeight="1">
      <c r="A10" s="73" t="s">
        <v>2</v>
      </c>
      <c r="B10" s="7" t="s">
        <v>138</v>
      </c>
    </row>
    <row r="11" spans="1:2" ht="45" customHeight="1">
      <c r="A11" s="73" t="s">
        <v>3</v>
      </c>
      <c r="B11" s="7" t="s">
        <v>138</v>
      </c>
    </row>
    <row r="12" spans="1:2" ht="63.75" thickBot="1">
      <c r="A12" s="79" t="s">
        <v>4</v>
      </c>
      <c r="B12" s="7" t="s">
        <v>138</v>
      </c>
    </row>
    <row r="13" spans="1:2" ht="48" thickBot="1">
      <c r="A13" s="80" t="s">
        <v>5</v>
      </c>
      <c r="B13" s="7" t="s">
        <v>138</v>
      </c>
    </row>
    <row r="14" spans="1:2" ht="64.5" customHeight="1">
      <c r="A14" s="77" t="s">
        <v>114</v>
      </c>
      <c r="B14" s="78" t="s">
        <v>137</v>
      </c>
    </row>
    <row r="15" spans="1:2" ht="66.75" customHeight="1">
      <c r="A15" s="77" t="s">
        <v>116</v>
      </c>
      <c r="B15" s="78" t="s">
        <v>115</v>
      </c>
    </row>
    <row r="16" spans="1:2" ht="18.75">
      <c r="A16" s="74"/>
      <c r="B16" s="74"/>
    </row>
    <row r="18" ht="18" customHeight="1"/>
  </sheetData>
  <sheetProtection/>
  <mergeCells count="2">
    <mergeCell ref="A7:B7"/>
    <mergeCell ref="A5:B5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L4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18.75">
      <c r="A1" s="162">
        <v>11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46.5" customHeight="1">
      <c r="A2" s="153" t="s">
        <v>134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6.5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8" customHeight="1">
      <c r="A4" s="137" t="s">
        <v>33</v>
      </c>
      <c r="B4" s="219"/>
      <c r="C4" s="219"/>
      <c r="D4" s="220"/>
      <c r="E4" s="115" t="s">
        <v>139</v>
      </c>
      <c r="F4" s="84"/>
      <c r="G4" s="139"/>
      <c r="H4" s="140"/>
      <c r="I4" s="139"/>
      <c r="J4" s="140"/>
    </row>
    <row r="5" spans="1:10" ht="18" customHeight="1">
      <c r="A5" s="126" t="s">
        <v>34</v>
      </c>
      <c r="B5" s="221"/>
      <c r="C5" s="221"/>
      <c r="D5" s="222"/>
      <c r="E5" s="116">
        <v>5019022504</v>
      </c>
      <c r="F5" s="82"/>
      <c r="G5" s="128"/>
      <c r="H5" s="129"/>
      <c r="I5" s="128"/>
      <c r="J5" s="129"/>
    </row>
    <row r="6" spans="1:10" ht="18" customHeight="1" thickBot="1">
      <c r="A6" s="126" t="s">
        <v>35</v>
      </c>
      <c r="B6" s="221"/>
      <c r="C6" s="221"/>
      <c r="D6" s="222"/>
      <c r="E6" s="117">
        <v>501901001</v>
      </c>
      <c r="F6" s="90"/>
      <c r="G6" s="128"/>
      <c r="H6" s="129"/>
      <c r="I6" s="128"/>
      <c r="J6" s="129"/>
    </row>
    <row r="7" spans="1:10" ht="22.5" customHeight="1" thickBot="1">
      <c r="A7" s="126" t="s">
        <v>36</v>
      </c>
      <c r="B7" s="221"/>
      <c r="C7" s="221"/>
      <c r="D7" s="222"/>
      <c r="E7" s="118" t="s">
        <v>140</v>
      </c>
      <c r="F7" s="119"/>
      <c r="G7" s="228"/>
      <c r="H7" s="229"/>
      <c r="I7" s="228"/>
      <c r="J7" s="229"/>
    </row>
    <row r="8" spans="1:10" ht="18" customHeight="1" thickBot="1">
      <c r="A8" s="130" t="s">
        <v>52</v>
      </c>
      <c r="B8" s="223"/>
      <c r="C8" s="223"/>
      <c r="D8" s="224"/>
      <c r="E8" s="225"/>
      <c r="F8" s="226"/>
      <c r="G8" s="227"/>
      <c r="H8" s="227"/>
      <c r="I8" s="227"/>
      <c r="J8" s="209"/>
    </row>
    <row r="9" spans="1:10" ht="33" customHeight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" hidden="1">
      <c r="A10" s="210"/>
      <c r="B10" s="211"/>
      <c r="C10" s="211"/>
      <c r="D10" s="211"/>
      <c r="E10" s="211"/>
      <c r="F10" s="211"/>
      <c r="G10" s="211"/>
      <c r="H10" s="211"/>
      <c r="I10" s="211"/>
      <c r="J10" s="212"/>
    </row>
    <row r="11" spans="1:10" ht="15" hidden="1">
      <c r="A11" s="213"/>
      <c r="B11" s="214"/>
      <c r="C11" s="214"/>
      <c r="D11" s="214"/>
      <c r="E11" s="214"/>
      <c r="F11" s="214"/>
      <c r="G11" s="214"/>
      <c r="H11" s="214"/>
      <c r="I11" s="214"/>
      <c r="J11" s="215"/>
    </row>
    <row r="12" spans="1:10" ht="15" hidden="1">
      <c r="A12" s="213"/>
      <c r="B12" s="214"/>
      <c r="C12" s="214"/>
      <c r="D12" s="214"/>
      <c r="E12" s="214"/>
      <c r="F12" s="214"/>
      <c r="G12" s="214"/>
      <c r="H12" s="214"/>
      <c r="I12" s="214"/>
      <c r="J12" s="215"/>
    </row>
    <row r="13" spans="1:10" ht="15" hidden="1">
      <c r="A13" s="213"/>
      <c r="B13" s="214"/>
      <c r="C13" s="214"/>
      <c r="D13" s="214"/>
      <c r="E13" s="214"/>
      <c r="F13" s="214"/>
      <c r="G13" s="214"/>
      <c r="H13" s="214"/>
      <c r="I13" s="214"/>
      <c r="J13" s="215"/>
    </row>
    <row r="14" spans="1:10" ht="15" hidden="1">
      <c r="A14" s="213"/>
      <c r="B14" s="214"/>
      <c r="C14" s="214"/>
      <c r="D14" s="214"/>
      <c r="E14" s="214"/>
      <c r="F14" s="214"/>
      <c r="G14" s="214"/>
      <c r="H14" s="214"/>
      <c r="I14" s="214"/>
      <c r="J14" s="215"/>
    </row>
    <row r="15" spans="1:10" ht="15" hidden="1">
      <c r="A15" s="213"/>
      <c r="B15" s="214"/>
      <c r="C15" s="214"/>
      <c r="D15" s="214"/>
      <c r="E15" s="214"/>
      <c r="F15" s="214"/>
      <c r="G15" s="214"/>
      <c r="H15" s="214"/>
      <c r="I15" s="214"/>
      <c r="J15" s="215"/>
    </row>
    <row r="16" spans="1:10" ht="15" hidden="1">
      <c r="A16" s="213"/>
      <c r="B16" s="214"/>
      <c r="C16" s="214"/>
      <c r="D16" s="214"/>
      <c r="E16" s="214"/>
      <c r="F16" s="214"/>
      <c r="G16" s="214"/>
      <c r="H16" s="214"/>
      <c r="I16" s="214"/>
      <c r="J16" s="215"/>
    </row>
    <row r="17" spans="1:10" ht="15" hidden="1">
      <c r="A17" s="213"/>
      <c r="B17" s="214"/>
      <c r="C17" s="214"/>
      <c r="D17" s="214"/>
      <c r="E17" s="214"/>
      <c r="F17" s="214"/>
      <c r="G17" s="214"/>
      <c r="H17" s="214"/>
      <c r="I17" s="214"/>
      <c r="J17" s="215"/>
    </row>
    <row r="18" spans="1:10" ht="15" hidden="1">
      <c r="A18" s="213"/>
      <c r="B18" s="214"/>
      <c r="C18" s="214"/>
      <c r="D18" s="214"/>
      <c r="E18" s="214"/>
      <c r="F18" s="214"/>
      <c r="G18" s="214"/>
      <c r="H18" s="214"/>
      <c r="I18" s="214"/>
      <c r="J18" s="215"/>
    </row>
    <row r="19" spans="1:10" ht="15" hidden="1">
      <c r="A19" s="213"/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ht="15" hidden="1">
      <c r="A20" s="213"/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ht="15" hidden="1">
      <c r="A21" s="213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ht="15" hidden="1">
      <c r="A22" s="213"/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ht="15" hidden="1">
      <c r="A23" s="213"/>
      <c r="B23" s="214"/>
      <c r="C23" s="214"/>
      <c r="D23" s="214"/>
      <c r="E23" s="214"/>
      <c r="F23" s="214"/>
      <c r="G23" s="214"/>
      <c r="H23" s="214"/>
      <c r="I23" s="214"/>
      <c r="J23" s="215"/>
    </row>
    <row r="24" spans="1:10" ht="15" hidden="1">
      <c r="A24" s="213"/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ht="15" hidden="1">
      <c r="A25" s="213"/>
      <c r="B25" s="214"/>
      <c r="C25" s="214"/>
      <c r="D25" s="214"/>
      <c r="E25" s="214"/>
      <c r="F25" s="214"/>
      <c r="G25" s="214"/>
      <c r="H25" s="214"/>
      <c r="I25" s="214"/>
      <c r="J25" s="215"/>
    </row>
    <row r="26" spans="1:10" ht="15.75" hidden="1" thickBot="1">
      <c r="A26" s="216"/>
      <c r="B26" s="217"/>
      <c r="C26" s="217"/>
      <c r="D26" s="217"/>
      <c r="E26" s="217"/>
      <c r="F26" s="217"/>
      <c r="G26" s="217"/>
      <c r="H26" s="217"/>
      <c r="I26" s="217"/>
      <c r="J26" s="218"/>
    </row>
    <row r="27" spans="1:10" ht="15.75" hidden="1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32.25" customHeight="1" hidden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30" ht="15">
      <c r="A30" t="s">
        <v>154</v>
      </c>
    </row>
    <row r="32" ht="15">
      <c r="A32" t="s">
        <v>155</v>
      </c>
    </row>
    <row r="33" ht="15">
      <c r="A33" t="s">
        <v>156</v>
      </c>
    </row>
    <row r="34" ht="15">
      <c r="A34" t="s">
        <v>157</v>
      </c>
    </row>
    <row r="35" ht="15">
      <c r="A35" t="s">
        <v>158</v>
      </c>
    </row>
    <row r="36" ht="15">
      <c r="A36" t="s">
        <v>159</v>
      </c>
    </row>
    <row r="37" ht="15">
      <c r="A37" t="s">
        <v>160</v>
      </c>
    </row>
    <row r="38" ht="15">
      <c r="A38" t="s">
        <v>161</v>
      </c>
    </row>
    <row r="39" ht="15">
      <c r="A39" t="s">
        <v>162</v>
      </c>
    </row>
    <row r="40" ht="15">
      <c r="A40" t="s">
        <v>163</v>
      </c>
    </row>
    <row r="41" ht="15">
      <c r="A41" t="s">
        <v>164</v>
      </c>
    </row>
    <row r="42" ht="15">
      <c r="A42" t="s">
        <v>165</v>
      </c>
    </row>
    <row r="43" ht="15">
      <c r="A43" t="s">
        <v>166</v>
      </c>
    </row>
    <row r="44" ht="15">
      <c r="A44" t="s">
        <v>167</v>
      </c>
    </row>
    <row r="45" ht="15">
      <c r="A45" t="s">
        <v>168</v>
      </c>
    </row>
  </sheetData>
  <sheetProtection/>
  <mergeCells count="18">
    <mergeCell ref="G7:H7"/>
    <mergeCell ref="I7:J7"/>
    <mergeCell ref="G4:H4"/>
    <mergeCell ref="I4:J4"/>
    <mergeCell ref="G5:H5"/>
    <mergeCell ref="I5:J5"/>
    <mergeCell ref="G6:H6"/>
    <mergeCell ref="I6:J6"/>
    <mergeCell ref="A1:J1"/>
    <mergeCell ref="A28:J28"/>
    <mergeCell ref="A2:J2"/>
    <mergeCell ref="A10:J26"/>
    <mergeCell ref="A4:D4"/>
    <mergeCell ref="A5:D5"/>
    <mergeCell ref="A6:D6"/>
    <mergeCell ref="A7:D7"/>
    <mergeCell ref="A8:D8"/>
    <mergeCell ref="E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8" sqref="B8:H12"/>
    </sheetView>
  </sheetViews>
  <sheetFormatPr defaultColWidth="9.140625" defaultRowHeight="15"/>
  <cols>
    <col min="1" max="1" width="40.7109375" style="0" customWidth="1"/>
  </cols>
  <sheetData>
    <row r="1" spans="1:11" ht="18.75">
      <c r="A1" s="162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33.75" customHeight="1">
      <c r="A2" s="153" t="s">
        <v>135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8" ht="16.5" thickBot="1">
      <c r="A3" s="9"/>
      <c r="B3" s="9"/>
      <c r="C3" s="9"/>
      <c r="D3" s="9"/>
      <c r="E3" s="9"/>
      <c r="F3" s="9"/>
      <c r="G3" s="9"/>
      <c r="H3" s="9"/>
    </row>
    <row r="4" spans="1:11" ht="18.75" customHeight="1">
      <c r="A4" s="31" t="s">
        <v>33</v>
      </c>
      <c r="B4" s="139" t="s">
        <v>139</v>
      </c>
      <c r="C4" s="207"/>
      <c r="D4" s="207"/>
      <c r="E4" s="207"/>
      <c r="F4" s="207"/>
      <c r="G4" s="207"/>
      <c r="H4" s="140"/>
      <c r="I4" s="10"/>
      <c r="J4" s="10"/>
      <c r="K4" s="10"/>
    </row>
    <row r="5" spans="1:11" ht="18" customHeight="1">
      <c r="A5" s="32" t="s">
        <v>34</v>
      </c>
      <c r="B5" s="237">
        <v>5019022504</v>
      </c>
      <c r="C5" s="238"/>
      <c r="D5" s="238"/>
      <c r="E5" s="238"/>
      <c r="F5" s="238"/>
      <c r="G5" s="238"/>
      <c r="H5" s="239"/>
      <c r="I5" s="10"/>
      <c r="J5" s="10"/>
      <c r="K5" s="10"/>
    </row>
    <row r="6" spans="1:11" ht="18.75" customHeight="1">
      <c r="A6" s="32" t="s">
        <v>35</v>
      </c>
      <c r="B6" s="237">
        <v>501901001</v>
      </c>
      <c r="C6" s="238"/>
      <c r="D6" s="238"/>
      <c r="E6" s="238"/>
      <c r="F6" s="238"/>
      <c r="G6" s="238"/>
      <c r="H6" s="239"/>
      <c r="I6" s="10"/>
      <c r="J6" s="10"/>
      <c r="K6" s="10"/>
    </row>
    <row r="7" spans="1:11" ht="18.75" customHeight="1" thickBot="1">
      <c r="A7" s="36" t="s">
        <v>52</v>
      </c>
      <c r="B7" s="240">
        <v>2012</v>
      </c>
      <c r="C7" s="241"/>
      <c r="D7" s="241"/>
      <c r="E7" s="241"/>
      <c r="F7" s="241"/>
      <c r="G7" s="241"/>
      <c r="H7" s="242"/>
      <c r="I7" s="10"/>
      <c r="J7" s="10"/>
      <c r="K7" s="10"/>
    </row>
    <row r="8" spans="1:11" ht="66" customHeight="1" thickBot="1">
      <c r="A8" s="70" t="s">
        <v>54</v>
      </c>
      <c r="B8" s="139" t="s">
        <v>138</v>
      </c>
      <c r="C8" s="207"/>
      <c r="D8" s="207"/>
      <c r="E8" s="207"/>
      <c r="F8" s="207"/>
      <c r="G8" s="207"/>
      <c r="H8" s="140"/>
      <c r="I8" s="10"/>
      <c r="J8" s="10"/>
      <c r="K8" s="10"/>
    </row>
    <row r="9" spans="1:11" ht="33" customHeight="1" thickBot="1">
      <c r="A9" s="71" t="s">
        <v>29</v>
      </c>
      <c r="B9" s="139" t="s">
        <v>138</v>
      </c>
      <c r="C9" s="207"/>
      <c r="D9" s="207"/>
      <c r="E9" s="207"/>
      <c r="F9" s="207"/>
      <c r="G9" s="207"/>
      <c r="H9" s="140"/>
      <c r="I9" s="10"/>
      <c r="J9" s="10"/>
      <c r="K9" s="10"/>
    </row>
    <row r="10" spans="1:11" ht="36" customHeight="1" thickBot="1">
      <c r="A10" s="71" t="s">
        <v>30</v>
      </c>
      <c r="B10" s="139" t="s">
        <v>138</v>
      </c>
      <c r="C10" s="207"/>
      <c r="D10" s="207"/>
      <c r="E10" s="207"/>
      <c r="F10" s="207"/>
      <c r="G10" s="207"/>
      <c r="H10" s="140"/>
      <c r="I10" s="10"/>
      <c r="J10" s="10"/>
      <c r="K10" s="10"/>
    </row>
    <row r="11" spans="1:11" ht="34.5" customHeight="1" thickBot="1">
      <c r="A11" s="71" t="s">
        <v>31</v>
      </c>
      <c r="B11" s="139" t="s">
        <v>138</v>
      </c>
      <c r="C11" s="207"/>
      <c r="D11" s="207"/>
      <c r="E11" s="207"/>
      <c r="F11" s="207"/>
      <c r="G11" s="207"/>
      <c r="H11" s="140"/>
      <c r="I11" s="10"/>
      <c r="J11" s="10"/>
      <c r="K11" s="10"/>
    </row>
    <row r="12" spans="1:11" ht="29.25" customHeight="1" thickBot="1">
      <c r="A12" s="72" t="s">
        <v>32</v>
      </c>
      <c r="B12" s="139" t="s">
        <v>138</v>
      </c>
      <c r="C12" s="207"/>
      <c r="D12" s="207"/>
      <c r="E12" s="207"/>
      <c r="F12" s="207"/>
      <c r="G12" s="207"/>
      <c r="H12" s="140"/>
      <c r="I12" s="10"/>
      <c r="J12" s="10"/>
      <c r="K12" s="10"/>
    </row>
    <row r="13" spans="1:11" ht="16.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32.25" customHeight="1">
      <c r="A14" s="177" t="s">
        <v>55</v>
      </c>
      <c r="B14" s="178"/>
      <c r="C14" s="178"/>
      <c r="D14" s="178"/>
      <c r="E14" s="178"/>
      <c r="F14" s="178"/>
      <c r="G14" s="178"/>
      <c r="H14" s="178"/>
      <c r="I14" s="230" t="s">
        <v>53</v>
      </c>
      <c r="J14" s="230"/>
      <c r="K14" s="202"/>
    </row>
    <row r="15" spans="1:11" ht="33.75" customHeight="1">
      <c r="A15" s="233" t="s">
        <v>56</v>
      </c>
      <c r="B15" s="234"/>
      <c r="C15" s="234"/>
      <c r="D15" s="234"/>
      <c r="E15" s="234"/>
      <c r="F15" s="234"/>
      <c r="G15" s="234"/>
      <c r="H15" s="234"/>
      <c r="I15" s="231"/>
      <c r="J15" s="231"/>
      <c r="K15" s="204"/>
    </row>
    <row r="16" spans="1:11" ht="45" customHeight="1" thickBot="1">
      <c r="A16" s="235" t="s">
        <v>57</v>
      </c>
      <c r="B16" s="236"/>
      <c r="C16" s="236"/>
      <c r="D16" s="236"/>
      <c r="E16" s="236"/>
      <c r="F16" s="236"/>
      <c r="G16" s="236"/>
      <c r="H16" s="236"/>
      <c r="I16" s="232"/>
      <c r="J16" s="232"/>
      <c r="K16" s="206"/>
    </row>
    <row r="17" spans="1:11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32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</sheetData>
  <sheetProtection/>
  <mergeCells count="16">
    <mergeCell ref="B4:H4"/>
    <mergeCell ref="B9:H9"/>
    <mergeCell ref="B5:H5"/>
    <mergeCell ref="B6:H6"/>
    <mergeCell ref="B7:H7"/>
    <mergeCell ref="B8:H8"/>
    <mergeCell ref="A1:K1"/>
    <mergeCell ref="A2:K2"/>
    <mergeCell ref="A18:K18"/>
    <mergeCell ref="B10:H10"/>
    <mergeCell ref="B11:H11"/>
    <mergeCell ref="B12:H12"/>
    <mergeCell ref="A14:H14"/>
    <mergeCell ref="I14:K16"/>
    <mergeCell ref="A15:H15"/>
    <mergeCell ref="A16:H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4">
      <selection activeCell="A2" sqref="A2:D31"/>
    </sheetView>
  </sheetViews>
  <sheetFormatPr defaultColWidth="9.140625" defaultRowHeight="15"/>
  <cols>
    <col min="2" max="2" width="37.00390625" style="0" customWidth="1"/>
    <col min="4" max="4" width="42.8515625" style="0" customWidth="1"/>
  </cols>
  <sheetData>
    <row r="1" spans="1:4" ht="18.75">
      <c r="A1" s="136">
        <v>2</v>
      </c>
      <c r="B1" s="136"/>
      <c r="C1" s="136"/>
      <c r="D1" s="136"/>
    </row>
    <row r="2" spans="1:4" ht="51" customHeight="1">
      <c r="A2" s="153" t="s">
        <v>128</v>
      </c>
      <c r="B2" s="153"/>
      <c r="C2" s="153"/>
      <c r="D2" s="153"/>
    </row>
    <row r="3" spans="1:4" ht="16.5" thickBot="1">
      <c r="A3" s="10"/>
      <c r="B3" s="10"/>
      <c r="C3" s="10"/>
      <c r="D3" s="10"/>
    </row>
    <row r="4" spans="1:4" ht="18" customHeight="1">
      <c r="A4" s="137" t="s">
        <v>33</v>
      </c>
      <c r="B4" s="138"/>
      <c r="C4" s="139" t="s">
        <v>139</v>
      </c>
      <c r="D4" s="140"/>
    </row>
    <row r="5" spans="1:4" ht="18" customHeight="1">
      <c r="A5" s="126" t="s">
        <v>34</v>
      </c>
      <c r="B5" s="127"/>
      <c r="C5" s="128">
        <v>5019022504</v>
      </c>
      <c r="D5" s="129"/>
    </row>
    <row r="6" spans="1:4" ht="18" customHeight="1">
      <c r="A6" s="126" t="s">
        <v>35</v>
      </c>
      <c r="B6" s="127"/>
      <c r="C6" s="128">
        <v>501901001</v>
      </c>
      <c r="D6" s="129"/>
    </row>
    <row r="7" spans="1:4" ht="36.75" customHeight="1" thickBot="1">
      <c r="A7" s="130" t="s">
        <v>36</v>
      </c>
      <c r="B7" s="131"/>
      <c r="C7" s="122" t="s">
        <v>140</v>
      </c>
      <c r="D7" s="123"/>
    </row>
    <row r="8" spans="1:4" ht="39" customHeight="1">
      <c r="A8" s="145" t="s">
        <v>117</v>
      </c>
      <c r="B8" s="146"/>
      <c r="C8" s="149" t="s">
        <v>141</v>
      </c>
      <c r="D8" s="150"/>
    </row>
    <row r="9" spans="1:4" ht="33" customHeight="1">
      <c r="A9" s="141" t="s">
        <v>6</v>
      </c>
      <c r="B9" s="142"/>
      <c r="C9" s="128" t="s">
        <v>142</v>
      </c>
      <c r="D9" s="129"/>
    </row>
    <row r="10" spans="1:4" ht="24.75" customHeight="1">
      <c r="A10" s="126" t="s">
        <v>7</v>
      </c>
      <c r="B10" s="127"/>
      <c r="C10" s="151" t="s">
        <v>143</v>
      </c>
      <c r="D10" s="152"/>
    </row>
    <row r="11" spans="1:4" ht="18" customHeight="1">
      <c r="A11" s="126" t="s">
        <v>8</v>
      </c>
      <c r="B11" s="127"/>
      <c r="C11" s="128" t="s">
        <v>145</v>
      </c>
      <c r="D11" s="129"/>
    </row>
    <row r="12" spans="1:4" ht="18" customHeight="1" thickBot="1">
      <c r="A12" s="143" t="s">
        <v>144</v>
      </c>
      <c r="B12" s="144"/>
      <c r="C12" s="147" t="s">
        <v>136</v>
      </c>
      <c r="D12" s="148"/>
    </row>
    <row r="13" spans="1:4" ht="18" customHeight="1">
      <c r="A13" s="137" t="s">
        <v>33</v>
      </c>
      <c r="B13" s="138"/>
      <c r="C13" s="139" t="s">
        <v>139</v>
      </c>
      <c r="D13" s="140"/>
    </row>
    <row r="14" spans="1:4" ht="18" customHeight="1">
      <c r="A14" s="126" t="s">
        <v>34</v>
      </c>
      <c r="B14" s="127"/>
      <c r="C14" s="128">
        <v>5019022504</v>
      </c>
      <c r="D14" s="129"/>
    </row>
    <row r="15" spans="1:4" ht="18" customHeight="1">
      <c r="A15" s="126" t="s">
        <v>35</v>
      </c>
      <c r="B15" s="127"/>
      <c r="C15" s="128">
        <v>501901001</v>
      </c>
      <c r="D15" s="129"/>
    </row>
    <row r="16" spans="1:4" ht="30" customHeight="1" thickBot="1">
      <c r="A16" s="130" t="s">
        <v>36</v>
      </c>
      <c r="B16" s="131"/>
      <c r="C16" s="122" t="s">
        <v>140</v>
      </c>
      <c r="D16" s="123"/>
    </row>
    <row r="17" spans="1:4" ht="36" customHeight="1">
      <c r="A17" s="145" t="s">
        <v>118</v>
      </c>
      <c r="B17" s="146"/>
      <c r="C17" s="134" t="s">
        <v>138</v>
      </c>
      <c r="D17" s="135"/>
    </row>
    <row r="18" spans="1:4" ht="30" customHeight="1">
      <c r="A18" s="141" t="s">
        <v>6</v>
      </c>
      <c r="B18" s="142"/>
      <c r="C18" s="134" t="s">
        <v>138</v>
      </c>
      <c r="D18" s="135"/>
    </row>
    <row r="19" spans="1:4" ht="18" customHeight="1">
      <c r="A19" s="126" t="s">
        <v>7</v>
      </c>
      <c r="B19" s="127"/>
      <c r="C19" s="134" t="s">
        <v>138</v>
      </c>
      <c r="D19" s="135"/>
    </row>
    <row r="20" spans="1:4" ht="18" customHeight="1">
      <c r="A20" s="126" t="s">
        <v>8</v>
      </c>
      <c r="B20" s="127"/>
      <c r="C20" s="134" t="s">
        <v>138</v>
      </c>
      <c r="D20" s="135"/>
    </row>
    <row r="21" spans="1:4" ht="32.25" customHeight="1" thickBot="1">
      <c r="A21" s="143" t="s">
        <v>37</v>
      </c>
      <c r="B21" s="144"/>
      <c r="C21" s="134" t="s">
        <v>138</v>
      </c>
      <c r="D21" s="135"/>
    </row>
    <row r="22" spans="1:4" ht="18" customHeight="1">
      <c r="A22" s="137" t="s">
        <v>33</v>
      </c>
      <c r="B22" s="138"/>
      <c r="C22" s="134" t="s">
        <v>138</v>
      </c>
      <c r="D22" s="135"/>
    </row>
    <row r="23" spans="1:4" ht="18" customHeight="1">
      <c r="A23" s="126" t="s">
        <v>34</v>
      </c>
      <c r="B23" s="127"/>
      <c r="C23" s="134" t="s">
        <v>138</v>
      </c>
      <c r="D23" s="135"/>
    </row>
    <row r="24" spans="1:4" ht="18" customHeight="1">
      <c r="A24" s="126" t="s">
        <v>35</v>
      </c>
      <c r="B24" s="127"/>
      <c r="C24" s="134" t="s">
        <v>138</v>
      </c>
      <c r="D24" s="135"/>
    </row>
    <row r="25" spans="1:4" ht="18" customHeight="1" thickBot="1">
      <c r="A25" s="130" t="s">
        <v>36</v>
      </c>
      <c r="B25" s="131"/>
      <c r="C25" s="134" t="s">
        <v>138</v>
      </c>
      <c r="D25" s="135"/>
    </row>
    <row r="26" spans="1:4" ht="45.75" customHeight="1">
      <c r="A26" s="145" t="s">
        <v>119</v>
      </c>
      <c r="B26" s="146"/>
      <c r="C26" s="134" t="s">
        <v>138</v>
      </c>
      <c r="D26" s="135"/>
    </row>
    <row r="27" spans="1:4" ht="30.75" customHeight="1">
      <c r="A27" s="141" t="s">
        <v>6</v>
      </c>
      <c r="B27" s="142"/>
      <c r="C27" s="134" t="s">
        <v>138</v>
      </c>
      <c r="D27" s="135"/>
    </row>
    <row r="28" spans="1:4" ht="18" customHeight="1">
      <c r="A28" s="126" t="s">
        <v>7</v>
      </c>
      <c r="B28" s="127"/>
      <c r="C28" s="134" t="s">
        <v>138</v>
      </c>
      <c r="D28" s="135"/>
    </row>
    <row r="29" spans="1:4" ht="18" customHeight="1">
      <c r="A29" s="126" t="s">
        <v>8</v>
      </c>
      <c r="B29" s="127"/>
      <c r="C29" s="134" t="s">
        <v>138</v>
      </c>
      <c r="D29" s="135"/>
    </row>
    <row r="30" spans="1:4" ht="34.5" customHeight="1" thickBot="1">
      <c r="A30" s="132" t="s">
        <v>38</v>
      </c>
      <c r="B30" s="133"/>
      <c r="C30" s="134" t="s">
        <v>138</v>
      </c>
      <c r="D30" s="135"/>
    </row>
    <row r="31" spans="1:4" ht="16.5" customHeight="1">
      <c r="A31" s="10"/>
      <c r="B31" s="10"/>
      <c r="C31" s="10"/>
      <c r="D31" s="10"/>
    </row>
    <row r="32" spans="1:4" ht="48" customHeight="1">
      <c r="A32" s="125"/>
      <c r="B32" s="125"/>
      <c r="C32" s="125"/>
      <c r="D32" s="125"/>
    </row>
    <row r="33" spans="1:4" ht="81.75" customHeight="1">
      <c r="A33" s="125"/>
      <c r="B33" s="125"/>
      <c r="C33" s="125"/>
      <c r="D33" s="125"/>
    </row>
  </sheetData>
  <sheetProtection/>
  <mergeCells count="58">
    <mergeCell ref="A2:D2"/>
    <mergeCell ref="C6:D6"/>
    <mergeCell ref="A4:B4"/>
    <mergeCell ref="C4:D4"/>
    <mergeCell ref="A6:B6"/>
    <mergeCell ref="A5:B5"/>
    <mergeCell ref="C5:D5"/>
    <mergeCell ref="A20:B20"/>
    <mergeCell ref="C18:D18"/>
    <mergeCell ref="A22:B22"/>
    <mergeCell ref="C22:D22"/>
    <mergeCell ref="C21:D21"/>
    <mergeCell ref="C9:D9"/>
    <mergeCell ref="A10:B10"/>
    <mergeCell ref="C10:D10"/>
    <mergeCell ref="A28:B28"/>
    <mergeCell ref="C28:D28"/>
    <mergeCell ref="A23:B23"/>
    <mergeCell ref="C14:D14"/>
    <mergeCell ref="A12:B12"/>
    <mergeCell ref="C12:D12"/>
    <mergeCell ref="A17:B17"/>
    <mergeCell ref="C17:D17"/>
    <mergeCell ref="A7:B7"/>
    <mergeCell ref="C7:D7"/>
    <mergeCell ref="A8:B8"/>
    <mergeCell ref="C8:D8"/>
    <mergeCell ref="A9:B9"/>
    <mergeCell ref="A21:B21"/>
    <mergeCell ref="A33:D33"/>
    <mergeCell ref="A24:B24"/>
    <mergeCell ref="C24:D24"/>
    <mergeCell ref="A26:B26"/>
    <mergeCell ref="A25:B25"/>
    <mergeCell ref="C25:D25"/>
    <mergeCell ref="A27:B27"/>
    <mergeCell ref="C29:D29"/>
    <mergeCell ref="C23:D23"/>
    <mergeCell ref="A1:D1"/>
    <mergeCell ref="A13:B13"/>
    <mergeCell ref="C13:D13"/>
    <mergeCell ref="C20:D20"/>
    <mergeCell ref="A18:B18"/>
    <mergeCell ref="A11:B11"/>
    <mergeCell ref="C11:D11"/>
    <mergeCell ref="A19:B19"/>
    <mergeCell ref="C19:D19"/>
    <mergeCell ref="A14:B14"/>
    <mergeCell ref="A32:D32"/>
    <mergeCell ref="A15:B15"/>
    <mergeCell ref="C15:D15"/>
    <mergeCell ref="A16:B16"/>
    <mergeCell ref="C16:D16"/>
    <mergeCell ref="A30:B30"/>
    <mergeCell ref="C30:D30"/>
    <mergeCell ref="C27:D27"/>
    <mergeCell ref="C26:D26"/>
    <mergeCell ref="A29:B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4">
      <selection activeCell="A1" sqref="A1:C23"/>
    </sheetView>
  </sheetViews>
  <sheetFormatPr defaultColWidth="9.140625" defaultRowHeight="15"/>
  <cols>
    <col min="1" max="1" width="42.00390625" style="1" customWidth="1"/>
    <col min="2" max="2" width="61.57421875" style="0" customWidth="1"/>
    <col min="3" max="3" width="0.13671875" style="0" customWidth="1"/>
  </cols>
  <sheetData>
    <row r="1" spans="1:2" ht="18.75">
      <c r="A1" s="154">
        <v>3</v>
      </c>
      <c r="B1" s="154"/>
    </row>
    <row r="2" spans="1:2" ht="38.25" customHeight="1" thickBot="1">
      <c r="A2" s="153" t="s">
        <v>129</v>
      </c>
      <c r="B2" s="153"/>
    </row>
    <row r="3" spans="1:3" ht="17.25" customHeight="1">
      <c r="A3" s="16" t="s">
        <v>33</v>
      </c>
      <c r="B3" s="139" t="s">
        <v>139</v>
      </c>
      <c r="C3" s="140"/>
    </row>
    <row r="4" spans="1:3" ht="18" customHeight="1">
      <c r="A4" s="17" t="s">
        <v>34</v>
      </c>
      <c r="B4" s="128">
        <v>5019022504</v>
      </c>
      <c r="C4" s="129"/>
    </row>
    <row r="5" spans="1:3" ht="18" customHeight="1">
      <c r="A5" s="17" t="s">
        <v>35</v>
      </c>
      <c r="B5" s="128">
        <v>501901001</v>
      </c>
      <c r="C5" s="129"/>
    </row>
    <row r="6" spans="1:3" ht="18" customHeight="1" thickBot="1">
      <c r="A6" s="18" t="s">
        <v>36</v>
      </c>
      <c r="B6" s="155" t="s">
        <v>140</v>
      </c>
      <c r="C6" s="156"/>
    </row>
    <row r="7" spans="1:2" ht="94.5">
      <c r="A7" s="19" t="s">
        <v>120</v>
      </c>
      <c r="B7" s="87" t="s">
        <v>138</v>
      </c>
    </row>
    <row r="8" spans="1:2" ht="31.5">
      <c r="A8" s="20" t="s">
        <v>6</v>
      </c>
      <c r="B8" s="87" t="s">
        <v>138</v>
      </c>
    </row>
    <row r="9" spans="1:2" ht="18" customHeight="1">
      <c r="A9" s="6" t="s">
        <v>39</v>
      </c>
      <c r="B9" s="87" t="s">
        <v>138</v>
      </c>
    </row>
    <row r="10" spans="1:2" ht="18" customHeight="1" thickBot="1">
      <c r="A10" s="21" t="s">
        <v>8</v>
      </c>
      <c r="B10" s="87" t="s">
        <v>138</v>
      </c>
    </row>
    <row r="11" spans="1:2" ht="23.25" customHeight="1" thickBot="1">
      <c r="A11" s="22" t="s">
        <v>0</v>
      </c>
      <c r="B11" s="87" t="s">
        <v>138</v>
      </c>
    </row>
    <row r="12" spans="1:2" ht="79.5" thickBot="1">
      <c r="A12" s="23" t="s">
        <v>9</v>
      </c>
      <c r="B12" s="87" t="s">
        <v>138</v>
      </c>
    </row>
    <row r="13" spans="1:2" ht="18" customHeight="1">
      <c r="A13" s="16" t="s">
        <v>33</v>
      </c>
      <c r="B13" s="87" t="s">
        <v>138</v>
      </c>
    </row>
    <row r="14" spans="1:2" ht="18" customHeight="1">
      <c r="A14" s="17" t="s">
        <v>34</v>
      </c>
      <c r="B14" s="87" t="s">
        <v>138</v>
      </c>
    </row>
    <row r="15" spans="1:2" ht="18" customHeight="1">
      <c r="A15" s="17" t="s">
        <v>35</v>
      </c>
      <c r="B15" s="87" t="s">
        <v>138</v>
      </c>
    </row>
    <row r="16" spans="1:2" ht="18" customHeight="1" thickBot="1">
      <c r="A16" s="18" t="s">
        <v>36</v>
      </c>
      <c r="B16" s="87" t="s">
        <v>138</v>
      </c>
    </row>
    <row r="17" spans="1:2" ht="78.75">
      <c r="A17" s="19" t="s">
        <v>107</v>
      </c>
      <c r="B17" s="87" t="s">
        <v>138</v>
      </c>
    </row>
    <row r="18" spans="1:2" ht="31.5">
      <c r="A18" s="20" t="s">
        <v>6</v>
      </c>
      <c r="B18" s="87" t="s">
        <v>138</v>
      </c>
    </row>
    <row r="19" spans="1:2" ht="18" customHeight="1">
      <c r="A19" s="6" t="s">
        <v>39</v>
      </c>
      <c r="B19" s="87" t="s">
        <v>138</v>
      </c>
    </row>
    <row r="20" spans="1:2" ht="18" customHeight="1" thickBot="1">
      <c r="A20" s="21" t="s">
        <v>8</v>
      </c>
      <c r="B20" s="87" t="s">
        <v>138</v>
      </c>
    </row>
    <row r="21" spans="1:2" ht="25.5" customHeight="1" thickBot="1">
      <c r="A21" s="22" t="s">
        <v>0</v>
      </c>
      <c r="B21" s="28" t="s">
        <v>1</v>
      </c>
    </row>
    <row r="22" spans="1:2" ht="48" thickBot="1">
      <c r="A22" s="24" t="s">
        <v>10</v>
      </c>
      <c r="B22" s="88" t="s">
        <v>138</v>
      </c>
    </row>
    <row r="23" spans="1:4" ht="48" customHeight="1">
      <c r="A23" s="125"/>
      <c r="B23" s="125"/>
      <c r="C23" s="2"/>
      <c r="D23" s="2"/>
    </row>
    <row r="24" spans="1:4" ht="66" customHeight="1">
      <c r="A24" s="125"/>
      <c r="B24" s="125"/>
      <c r="C24" s="2"/>
      <c r="D24" s="2"/>
    </row>
  </sheetData>
  <sheetProtection/>
  <mergeCells count="8">
    <mergeCell ref="A2:B2"/>
    <mergeCell ref="A23:B23"/>
    <mergeCell ref="A24:B24"/>
    <mergeCell ref="A1:B1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:C39"/>
    </sheetView>
  </sheetViews>
  <sheetFormatPr defaultColWidth="9.140625" defaultRowHeight="15"/>
  <cols>
    <col min="1" max="1" width="47.7109375" style="1" customWidth="1"/>
    <col min="2" max="2" width="56.7109375" style="0" customWidth="1"/>
    <col min="3" max="3" width="0.13671875" style="0" customWidth="1"/>
  </cols>
  <sheetData>
    <row r="1" spans="1:2" ht="18.75">
      <c r="A1" s="154">
        <v>4</v>
      </c>
      <c r="B1" s="154"/>
    </row>
    <row r="2" spans="1:2" ht="24" customHeight="1" thickBot="1">
      <c r="A2" s="153" t="s">
        <v>130</v>
      </c>
      <c r="B2" s="153"/>
    </row>
    <row r="3" spans="1:3" ht="15.75">
      <c r="A3" s="16" t="s">
        <v>33</v>
      </c>
      <c r="B3" s="139" t="s">
        <v>139</v>
      </c>
      <c r="C3" s="140"/>
    </row>
    <row r="4" spans="1:3" ht="15.75">
      <c r="A4" s="17" t="s">
        <v>34</v>
      </c>
      <c r="B4" s="128">
        <v>5019022504</v>
      </c>
      <c r="C4" s="129"/>
    </row>
    <row r="5" spans="1:3" ht="15.75">
      <c r="A5" s="17" t="s">
        <v>35</v>
      </c>
      <c r="B5" s="128">
        <v>501901001</v>
      </c>
      <c r="C5" s="129"/>
    </row>
    <row r="6" spans="1:3" ht="15.75">
      <c r="A6" s="17" t="s">
        <v>36</v>
      </c>
      <c r="B6" s="158" t="s">
        <v>140</v>
      </c>
      <c r="C6" s="159"/>
    </row>
    <row r="7" spans="1:2" ht="16.5" thickBot="1">
      <c r="A7" s="18" t="s">
        <v>40</v>
      </c>
      <c r="B7" s="110" t="s">
        <v>147</v>
      </c>
    </row>
    <row r="8" spans="1:2" ht="26.25" customHeight="1" thickBot="1">
      <c r="A8" s="22" t="s">
        <v>11</v>
      </c>
      <c r="B8" s="28" t="s">
        <v>1</v>
      </c>
    </row>
    <row r="9" spans="1:2" ht="63.75" customHeight="1">
      <c r="A9" s="19" t="s">
        <v>86</v>
      </c>
      <c r="B9" s="87" t="s">
        <v>146</v>
      </c>
    </row>
    <row r="10" spans="1:2" ht="15.75">
      <c r="A10" s="100" t="s">
        <v>87</v>
      </c>
      <c r="B10" s="101">
        <v>35963</v>
      </c>
    </row>
    <row r="11" spans="1:2" ht="33" customHeight="1">
      <c r="A11" s="100" t="s">
        <v>88</v>
      </c>
      <c r="B11" s="101">
        <v>38228.2</v>
      </c>
    </row>
    <row r="12" spans="1:2" ht="31.5">
      <c r="A12" s="100" t="s">
        <v>41</v>
      </c>
      <c r="B12" s="65">
        <v>0</v>
      </c>
    </row>
    <row r="13" spans="1:2" ht="62.25" customHeight="1">
      <c r="A13" s="100" t="s">
        <v>42</v>
      </c>
      <c r="B13" s="101">
        <v>4827.2</v>
      </c>
    </row>
    <row r="14" spans="1:2" ht="17.25" customHeight="1">
      <c r="A14" s="100" t="s">
        <v>43</v>
      </c>
      <c r="B14" s="102">
        <f>B13/B15</f>
        <v>3.2563410685375063</v>
      </c>
    </row>
    <row r="15" spans="1:2" ht="15.75">
      <c r="A15" s="100" t="s">
        <v>44</v>
      </c>
      <c r="B15" s="65">
        <v>1482.4</v>
      </c>
    </row>
    <row r="16" spans="1:2" ht="30.75" customHeight="1">
      <c r="A16" s="100" t="s">
        <v>45</v>
      </c>
      <c r="B16" s="103">
        <v>40</v>
      </c>
    </row>
    <row r="17" spans="1:4" ht="49.5" customHeight="1">
      <c r="A17" s="100" t="s">
        <v>46</v>
      </c>
      <c r="B17" s="103">
        <f>(10032197+3021311)/1000</f>
        <v>13053.508</v>
      </c>
      <c r="D17" s="99"/>
    </row>
    <row r="18" spans="1:2" ht="63">
      <c r="A18" s="100" t="s">
        <v>47</v>
      </c>
      <c r="B18" s="65">
        <v>197.8</v>
      </c>
    </row>
    <row r="19" spans="1:2" ht="31.5">
      <c r="A19" s="100" t="s">
        <v>48</v>
      </c>
      <c r="B19" s="101">
        <v>9933.7</v>
      </c>
    </row>
    <row r="20" spans="1:2" ht="33.75" customHeight="1">
      <c r="A20" s="100" t="s">
        <v>49</v>
      </c>
      <c r="B20" s="65">
        <f>2822.2+853.5</f>
        <v>3675.7</v>
      </c>
    </row>
    <row r="21" spans="1:2" ht="33" customHeight="1">
      <c r="A21" s="100" t="s">
        <v>50</v>
      </c>
      <c r="B21" s="101">
        <v>7418.4</v>
      </c>
    </row>
    <row r="22" spans="1:2" ht="32.25" customHeight="1">
      <c r="A22" s="100" t="s">
        <v>49</v>
      </c>
      <c r="B22" s="65">
        <f>5361.2+1589.4</f>
        <v>6950.6</v>
      </c>
    </row>
    <row r="23" spans="1:2" ht="31.5">
      <c r="A23" s="100" t="s">
        <v>51</v>
      </c>
      <c r="B23" s="103">
        <f>(992323.9+62660.6+668873)/1000</f>
        <v>1723.8575</v>
      </c>
    </row>
    <row r="24" spans="1:2" ht="67.5" customHeight="1" thickBot="1">
      <c r="A24" s="104" t="s">
        <v>121</v>
      </c>
      <c r="B24" s="105">
        <v>456.4</v>
      </c>
    </row>
    <row r="25" spans="1:2" ht="32.25" thickBot="1">
      <c r="A25" s="106" t="s">
        <v>89</v>
      </c>
      <c r="B25" s="107">
        <f>B10-B11</f>
        <v>-2265.199999999997</v>
      </c>
    </row>
    <row r="26" spans="1:2" ht="19.5" thickBot="1">
      <c r="A26" s="157">
        <v>5</v>
      </c>
      <c r="B26" s="157"/>
    </row>
    <row r="27" spans="1:2" ht="34.5" customHeight="1" thickBot="1">
      <c r="A27" s="106" t="s">
        <v>122</v>
      </c>
      <c r="B27" s="107">
        <f>B25+2716</f>
        <v>450.8000000000029</v>
      </c>
    </row>
    <row r="28" spans="1:2" ht="96" customHeight="1">
      <c r="A28" s="108" t="s">
        <v>13</v>
      </c>
      <c r="B28" s="87">
        <v>0</v>
      </c>
    </row>
    <row r="29" spans="1:2" ht="31.5">
      <c r="A29" s="100" t="s">
        <v>90</v>
      </c>
      <c r="B29" s="65">
        <v>0</v>
      </c>
    </row>
    <row r="30" spans="1:2" ht="31.5">
      <c r="A30" s="100" t="s">
        <v>12</v>
      </c>
      <c r="B30" s="65">
        <v>0</v>
      </c>
    </row>
    <row r="31" spans="1:2" ht="49.5" customHeight="1">
      <c r="A31" s="100" t="s">
        <v>108</v>
      </c>
      <c r="B31" s="65"/>
    </row>
    <row r="32" spans="1:2" ht="34.5" customHeight="1">
      <c r="A32" s="100" t="s">
        <v>91</v>
      </c>
      <c r="B32" s="101">
        <v>6025.5</v>
      </c>
    </row>
    <row r="33" spans="1:2" ht="63">
      <c r="A33" s="100" t="s">
        <v>92</v>
      </c>
      <c r="B33" s="65">
        <v>0</v>
      </c>
    </row>
    <row r="34" spans="1:2" ht="31.5">
      <c r="A34" s="100" t="s">
        <v>93</v>
      </c>
      <c r="B34" s="101">
        <f>B32</f>
        <v>6025.5</v>
      </c>
    </row>
    <row r="35" spans="1:2" ht="31.5">
      <c r="A35" s="100" t="s">
        <v>94</v>
      </c>
      <c r="B35" s="65" t="s">
        <v>138</v>
      </c>
    </row>
    <row r="36" spans="1:2" ht="31.5">
      <c r="A36" s="100" t="s">
        <v>95</v>
      </c>
      <c r="B36" s="65">
        <v>1</v>
      </c>
    </row>
    <row r="37" spans="1:2" ht="35.25" customHeight="1" thickBot="1">
      <c r="A37" s="109" t="s">
        <v>96</v>
      </c>
      <c r="B37" s="66">
        <v>54</v>
      </c>
    </row>
    <row r="38" spans="1:2" ht="15.75">
      <c r="A38" s="12"/>
      <c r="B38" s="10"/>
    </row>
    <row r="39" spans="1:2" ht="38.25" customHeight="1">
      <c r="A39" s="125"/>
      <c r="B39" s="125"/>
    </row>
    <row r="40" spans="1:2" ht="51" customHeight="1">
      <c r="A40" s="125"/>
      <c r="B40" s="125"/>
    </row>
    <row r="41" spans="1:2" ht="127.5" customHeight="1">
      <c r="A41" s="125"/>
      <c r="B41" s="125"/>
    </row>
    <row r="42" spans="1:2" ht="36" customHeight="1">
      <c r="A42" s="125"/>
      <c r="B42" s="125"/>
    </row>
    <row r="45" spans="1:2" ht="47.25" customHeight="1">
      <c r="A45" s="160"/>
      <c r="B45" s="160"/>
    </row>
  </sheetData>
  <sheetProtection/>
  <mergeCells count="12">
    <mergeCell ref="A45:B45"/>
    <mergeCell ref="A40:B40"/>
    <mergeCell ref="A42:B42"/>
    <mergeCell ref="A41:B41"/>
    <mergeCell ref="A1:B1"/>
    <mergeCell ref="A26:B26"/>
    <mergeCell ref="A2:B2"/>
    <mergeCell ref="A39:B39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3">
      <selection activeCell="A1" sqref="A1:C28"/>
    </sheetView>
  </sheetViews>
  <sheetFormatPr defaultColWidth="9.140625" defaultRowHeight="15"/>
  <cols>
    <col min="1" max="1" width="51.7109375" style="1" customWidth="1"/>
    <col min="2" max="2" width="36.140625" style="0" customWidth="1"/>
    <col min="3" max="3" width="9.140625" style="0" hidden="1" customWidth="1"/>
  </cols>
  <sheetData>
    <row r="1" spans="1:2" ht="18.75">
      <c r="A1" s="161">
        <v>6</v>
      </c>
      <c r="B1" s="161"/>
    </row>
    <row r="2" spans="1:2" ht="15">
      <c r="A2" s="153" t="s">
        <v>131</v>
      </c>
      <c r="B2" s="153"/>
    </row>
    <row r="3" spans="1:2" ht="66.75" customHeight="1">
      <c r="A3" s="153"/>
      <c r="B3" s="153"/>
    </row>
    <row r="4" spans="1:2" ht="16.5" thickBot="1">
      <c r="A4" s="12"/>
      <c r="B4" s="10"/>
    </row>
    <row r="5" spans="1:3" ht="18" customHeight="1">
      <c r="A5" s="31" t="s">
        <v>33</v>
      </c>
      <c r="B5" s="139" t="s">
        <v>139</v>
      </c>
      <c r="C5" s="140"/>
    </row>
    <row r="6" spans="1:3" ht="18" customHeight="1">
      <c r="A6" s="32" t="s">
        <v>34</v>
      </c>
      <c r="B6" s="128">
        <v>5019022504</v>
      </c>
      <c r="C6" s="129"/>
    </row>
    <row r="7" spans="1:3" ht="18.75" customHeight="1">
      <c r="A7" s="32" t="s">
        <v>35</v>
      </c>
      <c r="B7" s="128">
        <v>501901001</v>
      </c>
      <c r="C7" s="129"/>
    </row>
    <row r="8" spans="1:3" ht="36.75" customHeight="1" thickBot="1">
      <c r="A8" s="36" t="s">
        <v>36</v>
      </c>
      <c r="B8" s="155" t="s">
        <v>140</v>
      </c>
      <c r="C8" s="156"/>
    </row>
    <row r="9" spans="1:2" s="29" customFormat="1" ht="28.5" customHeight="1" thickBot="1">
      <c r="A9" s="22" t="s">
        <v>14</v>
      </c>
      <c r="B9" s="28" t="s">
        <v>1</v>
      </c>
    </row>
    <row r="10" spans="1:2" ht="30" customHeight="1">
      <c r="A10" s="19" t="s">
        <v>15</v>
      </c>
      <c r="B10" s="27" t="s">
        <v>148</v>
      </c>
    </row>
    <row r="11" spans="1:2" ht="31.5" customHeight="1">
      <c r="A11" s="6" t="s">
        <v>16</v>
      </c>
      <c r="B11" s="27" t="s">
        <v>148</v>
      </c>
    </row>
    <row r="12" spans="1:2" ht="47.25">
      <c r="A12" s="6" t="s">
        <v>17</v>
      </c>
      <c r="B12" s="65">
        <v>356</v>
      </c>
    </row>
    <row r="13" spans="1:2" ht="18.75" customHeight="1">
      <c r="A13" s="33" t="s">
        <v>18</v>
      </c>
      <c r="B13" s="65">
        <v>352</v>
      </c>
    </row>
    <row r="14" spans="1:2" ht="18" customHeight="1">
      <c r="A14" s="33" t="s">
        <v>19</v>
      </c>
      <c r="B14" s="65">
        <v>24</v>
      </c>
    </row>
    <row r="15" spans="1:2" ht="18" customHeight="1">
      <c r="A15" s="33" t="s">
        <v>20</v>
      </c>
      <c r="B15" s="65">
        <v>352</v>
      </c>
    </row>
    <row r="16" spans="1:2" ht="18" customHeight="1">
      <c r="A16" s="34" t="s">
        <v>21</v>
      </c>
      <c r="B16" s="65">
        <v>352</v>
      </c>
    </row>
    <row r="17" spans="1:2" ht="18" customHeight="1">
      <c r="A17" s="34" t="s">
        <v>22</v>
      </c>
      <c r="B17" s="65">
        <v>24</v>
      </c>
    </row>
    <row r="18" spans="1:2" ht="18" customHeight="1">
      <c r="A18" s="34" t="s">
        <v>23</v>
      </c>
      <c r="B18" s="65">
        <v>24</v>
      </c>
    </row>
    <row r="19" spans="1:2" ht="18" customHeight="1">
      <c r="A19" s="34" t="s">
        <v>24</v>
      </c>
      <c r="B19" s="65">
        <v>4</v>
      </c>
    </row>
    <row r="20" spans="1:2" ht="94.5">
      <c r="A20" s="6" t="s">
        <v>25</v>
      </c>
      <c r="B20" s="65">
        <v>281</v>
      </c>
    </row>
    <row r="21" spans="1:2" ht="16.5" customHeight="1">
      <c r="A21" s="33" t="s">
        <v>18</v>
      </c>
      <c r="B21" s="65">
        <v>220</v>
      </c>
    </row>
    <row r="22" spans="1:2" ht="18" customHeight="1">
      <c r="A22" s="33" t="s">
        <v>19</v>
      </c>
      <c r="B22" s="65">
        <v>20</v>
      </c>
    </row>
    <row r="23" spans="1:2" ht="18" customHeight="1">
      <c r="A23" s="33" t="s">
        <v>20</v>
      </c>
      <c r="B23" s="65">
        <v>280</v>
      </c>
    </row>
    <row r="24" spans="1:2" ht="18.75" customHeight="1">
      <c r="A24" s="34" t="s">
        <v>21</v>
      </c>
      <c r="B24" s="65">
        <v>0</v>
      </c>
    </row>
    <row r="25" spans="1:2" ht="18" customHeight="1">
      <c r="A25" s="34" t="s">
        <v>22</v>
      </c>
      <c r="B25" s="65">
        <v>5</v>
      </c>
    </row>
    <row r="26" spans="1:2" ht="18" customHeight="1" thickBot="1">
      <c r="A26" s="34" t="s">
        <v>23</v>
      </c>
      <c r="B26" s="66">
        <v>24</v>
      </c>
    </row>
    <row r="27" spans="1:2" ht="18" customHeight="1" thickBot="1">
      <c r="A27" s="35" t="s">
        <v>24</v>
      </c>
      <c r="B27" s="66">
        <v>1</v>
      </c>
    </row>
    <row r="28" spans="1:2" ht="15.75">
      <c r="A28" s="12"/>
      <c r="B28" s="10"/>
    </row>
    <row r="29" spans="1:2" ht="46.5" customHeight="1">
      <c r="A29" s="125"/>
      <c r="B29" s="125"/>
    </row>
  </sheetData>
  <sheetProtection/>
  <mergeCells count="7">
    <mergeCell ref="A2:B3"/>
    <mergeCell ref="A29:B29"/>
    <mergeCell ref="A1:B1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C1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spans="1:3" ht="18.75">
      <c r="A1" s="162">
        <v>7</v>
      </c>
      <c r="B1" s="162"/>
      <c r="C1" s="162"/>
    </row>
    <row r="2" spans="1:3" ht="26.25" customHeight="1">
      <c r="A2" s="123" t="s">
        <v>132</v>
      </c>
      <c r="B2" s="123"/>
      <c r="C2" s="123"/>
    </row>
    <row r="3" spans="1:3" ht="16.5" thickBot="1">
      <c r="A3" s="3"/>
      <c r="B3" s="37"/>
      <c r="C3" s="38"/>
    </row>
    <row r="4" spans="1:3" ht="18" customHeight="1">
      <c r="A4" s="39" t="s">
        <v>33</v>
      </c>
      <c r="B4" s="83" t="s">
        <v>139</v>
      </c>
      <c r="C4" s="84"/>
    </row>
    <row r="5" spans="1:3" ht="18" customHeight="1">
      <c r="A5" s="40" t="s">
        <v>34</v>
      </c>
      <c r="B5" s="81">
        <v>5019022504</v>
      </c>
      <c r="C5" s="82"/>
    </row>
    <row r="6" spans="1:3" ht="18" customHeight="1">
      <c r="A6" s="40" t="s">
        <v>35</v>
      </c>
      <c r="B6" s="81">
        <v>501901001</v>
      </c>
      <c r="C6" s="82"/>
    </row>
    <row r="7" spans="1:3" ht="28.5" customHeight="1" thickBot="1">
      <c r="A7" s="41" t="s">
        <v>36</v>
      </c>
      <c r="B7" s="85" t="s">
        <v>140</v>
      </c>
      <c r="C7" s="86"/>
    </row>
    <row r="8" spans="1:3" ht="42.75" customHeight="1">
      <c r="A8" s="42" t="s">
        <v>82</v>
      </c>
      <c r="B8" s="134" t="s">
        <v>138</v>
      </c>
      <c r="C8" s="135"/>
    </row>
    <row r="9" spans="1:3" ht="48" customHeight="1">
      <c r="A9" s="43" t="s">
        <v>83</v>
      </c>
      <c r="B9" s="134" t="s">
        <v>138</v>
      </c>
      <c r="C9" s="135"/>
    </row>
    <row r="10" spans="1:3" ht="47.25" customHeight="1" thickBot="1">
      <c r="A10" s="8" t="s">
        <v>84</v>
      </c>
      <c r="B10" s="134" t="s">
        <v>138</v>
      </c>
      <c r="C10" s="135"/>
    </row>
    <row r="11" spans="1:3" ht="36.75" customHeight="1" thickBot="1">
      <c r="A11" s="153" t="s">
        <v>85</v>
      </c>
      <c r="B11" s="153"/>
      <c r="C11" s="153"/>
    </row>
    <row r="12" spans="1:3" ht="48" thickBot="1">
      <c r="A12" s="22" t="s">
        <v>72</v>
      </c>
      <c r="B12" s="47" t="s">
        <v>58</v>
      </c>
      <c r="C12" s="48" t="s">
        <v>59</v>
      </c>
    </row>
    <row r="13" spans="1:3" ht="18" customHeight="1">
      <c r="A13" s="46" t="s">
        <v>60</v>
      </c>
      <c r="B13" s="87" t="s">
        <v>138</v>
      </c>
      <c r="C13" s="89" t="s">
        <v>138</v>
      </c>
    </row>
    <row r="14" spans="1:3" ht="18" customHeight="1">
      <c r="A14" s="32" t="s">
        <v>61</v>
      </c>
      <c r="B14" s="87" t="s">
        <v>138</v>
      </c>
      <c r="C14" s="89" t="s">
        <v>138</v>
      </c>
    </row>
    <row r="15" spans="1:3" ht="18" customHeight="1">
      <c r="A15" s="32" t="s">
        <v>62</v>
      </c>
      <c r="B15" s="87" t="s">
        <v>138</v>
      </c>
      <c r="C15" s="89" t="s">
        <v>138</v>
      </c>
    </row>
    <row r="16" spans="1:3" ht="18" customHeight="1" thickBot="1">
      <c r="A16" s="36" t="s">
        <v>63</v>
      </c>
      <c r="B16" s="87" t="s">
        <v>138</v>
      </c>
      <c r="C16" s="89" t="s">
        <v>138</v>
      </c>
    </row>
    <row r="17" spans="1:3" ht="15.75">
      <c r="A17" s="10"/>
      <c r="B17" s="10"/>
      <c r="C17" s="10"/>
    </row>
    <row r="18" spans="1:3" ht="45.75" customHeight="1">
      <c r="A18" s="125"/>
      <c r="B18" s="125"/>
      <c r="C18" s="125"/>
    </row>
    <row r="19" spans="1:3" ht="34.5" customHeight="1">
      <c r="A19" s="125"/>
      <c r="B19" s="125"/>
      <c r="C19" s="125"/>
    </row>
    <row r="20" spans="1:3" ht="15.75">
      <c r="A20" s="163"/>
      <c r="B20" s="163"/>
      <c r="C20" s="163"/>
    </row>
  </sheetData>
  <sheetProtection/>
  <mergeCells count="9">
    <mergeCell ref="A1:C1"/>
    <mergeCell ref="A20:C20"/>
    <mergeCell ref="A2:C2"/>
    <mergeCell ref="A18:C18"/>
    <mergeCell ref="A19:C19"/>
    <mergeCell ref="B8:C8"/>
    <mergeCell ref="B9:C9"/>
    <mergeCell ref="B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8.75">
      <c r="A1" s="162">
        <v>8</v>
      </c>
      <c r="B1" s="162"/>
      <c r="C1" s="162"/>
      <c r="D1" s="162"/>
    </row>
    <row r="2" spans="1:4" ht="15.75">
      <c r="A2" s="171" t="s">
        <v>123</v>
      </c>
      <c r="B2" s="171"/>
      <c r="C2" s="171"/>
      <c r="D2" s="171"/>
    </row>
    <row r="3" spans="1:4" ht="16.5" thickBot="1">
      <c r="A3" s="49"/>
      <c r="B3" s="49"/>
      <c r="C3" s="49"/>
      <c r="D3" s="49"/>
    </row>
    <row r="4" spans="1:4" ht="18" customHeight="1">
      <c r="A4" s="39" t="s">
        <v>33</v>
      </c>
      <c r="B4" s="94" t="s">
        <v>139</v>
      </c>
      <c r="C4" s="95"/>
      <c r="D4" s="96"/>
    </row>
    <row r="5" spans="1:4" ht="18" customHeight="1">
      <c r="A5" s="40" t="s">
        <v>34</v>
      </c>
      <c r="B5" s="91">
        <v>5019022504</v>
      </c>
      <c r="C5" s="92"/>
      <c r="D5" s="93"/>
    </row>
    <row r="6" spans="1:4" ht="18" customHeight="1">
      <c r="A6" s="40" t="s">
        <v>35</v>
      </c>
      <c r="B6" s="91">
        <v>501901001</v>
      </c>
      <c r="C6" s="92"/>
      <c r="D6" s="93"/>
    </row>
    <row r="7" spans="1:4" ht="18" customHeight="1" thickBot="1">
      <c r="A7" s="41" t="s">
        <v>36</v>
      </c>
      <c r="B7" s="51" t="s">
        <v>140</v>
      </c>
      <c r="C7" s="50"/>
      <c r="D7" s="5"/>
    </row>
    <row r="8" spans="1:4" ht="15.75" customHeight="1">
      <c r="A8" s="165" t="s">
        <v>124</v>
      </c>
      <c r="B8" s="169" t="s">
        <v>97</v>
      </c>
      <c r="C8" s="165" t="s">
        <v>70</v>
      </c>
      <c r="D8" s="167" t="s">
        <v>101</v>
      </c>
    </row>
    <row r="9" spans="1:4" ht="37.5" customHeight="1">
      <c r="A9" s="166"/>
      <c r="B9" s="170"/>
      <c r="C9" s="166"/>
      <c r="D9" s="168"/>
    </row>
    <row r="10" spans="1:4" ht="24" customHeight="1">
      <c r="A10" s="172" t="s">
        <v>149</v>
      </c>
      <c r="B10" s="173"/>
      <c r="C10" s="173"/>
      <c r="D10" s="114"/>
    </row>
    <row r="11" spans="1:4" ht="17.25" customHeight="1">
      <c r="A11" s="111" t="s">
        <v>106</v>
      </c>
      <c r="B11" s="112"/>
      <c r="C11" s="113"/>
      <c r="D11" s="112"/>
    </row>
    <row r="12" spans="1:4" ht="31.5" customHeight="1">
      <c r="A12" s="52" t="s">
        <v>64</v>
      </c>
      <c r="B12" s="56"/>
      <c r="C12" s="58"/>
      <c r="D12" s="65"/>
    </row>
    <row r="13" spans="1:4" ht="30.75" customHeight="1">
      <c r="A13" s="52" t="s">
        <v>65</v>
      </c>
      <c r="B13" s="56"/>
      <c r="C13" s="59"/>
      <c r="D13" s="65"/>
    </row>
    <row r="14" spans="1:4" ht="30" customHeight="1">
      <c r="A14" s="52" t="s">
        <v>66</v>
      </c>
      <c r="B14" s="56"/>
      <c r="C14" s="58"/>
      <c r="D14" s="65"/>
    </row>
    <row r="15" spans="1:4" ht="18" customHeight="1">
      <c r="A15" s="53" t="s">
        <v>110</v>
      </c>
      <c r="B15" s="56"/>
      <c r="C15" s="58"/>
      <c r="D15" s="65"/>
    </row>
    <row r="16" spans="1:4" ht="18" customHeight="1">
      <c r="A16" s="53" t="s">
        <v>109</v>
      </c>
      <c r="B16" s="56"/>
      <c r="C16" s="59"/>
      <c r="D16" s="65"/>
    </row>
    <row r="17" spans="1:4" ht="48" customHeight="1">
      <c r="A17" s="52" t="s">
        <v>104</v>
      </c>
      <c r="B17" s="56"/>
      <c r="C17" s="60"/>
      <c r="D17" s="65"/>
    </row>
    <row r="18" spans="1:4" ht="18" customHeight="1">
      <c r="A18" s="54" t="s">
        <v>67</v>
      </c>
      <c r="B18" s="56"/>
      <c r="C18" s="61"/>
      <c r="D18" s="65"/>
    </row>
    <row r="19" spans="1:4" ht="31.5">
      <c r="A19" s="54" t="s">
        <v>68</v>
      </c>
      <c r="B19" s="56"/>
      <c r="C19" s="62"/>
      <c r="D19" s="65"/>
    </row>
    <row r="20" spans="1:4" ht="47.25">
      <c r="A20" s="54" t="s">
        <v>69</v>
      </c>
      <c r="B20" s="56"/>
      <c r="C20" s="63"/>
      <c r="D20" s="65"/>
    </row>
    <row r="21" spans="1:4" ht="31.5">
      <c r="A21" s="52" t="s">
        <v>100</v>
      </c>
      <c r="B21" s="56"/>
      <c r="C21" s="63"/>
      <c r="D21" s="65"/>
    </row>
    <row r="22" spans="1:4" ht="31.5">
      <c r="A22" s="52" t="s">
        <v>98</v>
      </c>
      <c r="B22" s="56"/>
      <c r="C22" s="63"/>
      <c r="D22" s="65"/>
    </row>
    <row r="23" spans="1:4" ht="18" customHeight="1">
      <c r="A23" s="52" t="s">
        <v>102</v>
      </c>
      <c r="B23" s="56"/>
      <c r="C23" s="63"/>
      <c r="D23" s="65"/>
    </row>
    <row r="24" spans="1:4" ht="18" customHeight="1">
      <c r="A24" s="52" t="s">
        <v>99</v>
      </c>
      <c r="B24" s="56"/>
      <c r="C24" s="63"/>
      <c r="D24" s="65"/>
    </row>
    <row r="25" spans="1:4" ht="31.5">
      <c r="A25" s="52" t="s">
        <v>103</v>
      </c>
      <c r="B25" s="56"/>
      <c r="C25" s="63"/>
      <c r="D25" s="65"/>
    </row>
    <row r="26" spans="1:4" ht="32.25" thickBot="1">
      <c r="A26" s="55" t="s">
        <v>105</v>
      </c>
      <c r="B26" s="57"/>
      <c r="C26" s="64"/>
      <c r="D26" s="66"/>
    </row>
    <row r="27" spans="1:4" ht="126" customHeight="1">
      <c r="A27" s="164"/>
      <c r="B27" s="164"/>
      <c r="C27" s="164"/>
      <c r="D27" s="164"/>
    </row>
  </sheetData>
  <sheetProtection/>
  <mergeCells count="8">
    <mergeCell ref="A1:D1"/>
    <mergeCell ref="A27:D27"/>
    <mergeCell ref="C8:C9"/>
    <mergeCell ref="D8:D9"/>
    <mergeCell ref="B8:B9"/>
    <mergeCell ref="A8:A9"/>
    <mergeCell ref="A2:D2"/>
    <mergeCell ref="A10:C10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3">
      <selection activeCell="B12" sqref="B12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5.140625" style="0" customWidth="1"/>
  </cols>
  <sheetData>
    <row r="1" spans="1:13" ht="18.75">
      <c r="A1" s="162">
        <v>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ht="15.75">
      <c r="A2" s="171" t="s">
        <v>150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</row>
    <row r="3" ht="15.75" thickBot="1"/>
    <row r="4" spans="1:14" ht="18" customHeight="1">
      <c r="A4" s="177" t="s">
        <v>33</v>
      </c>
      <c r="B4" s="178"/>
      <c r="C4" s="178"/>
      <c r="D4" s="178"/>
      <c r="E4" s="178"/>
      <c r="F4" s="182" t="s">
        <v>139</v>
      </c>
      <c r="G4" s="183"/>
      <c r="H4" s="184"/>
      <c r="I4" s="182"/>
      <c r="J4" s="183"/>
      <c r="K4" s="184"/>
      <c r="L4" s="182"/>
      <c r="M4" s="183"/>
      <c r="N4" s="184"/>
    </row>
    <row r="5" spans="1:14" ht="18" customHeight="1">
      <c r="A5" s="179" t="s">
        <v>34</v>
      </c>
      <c r="B5" s="180"/>
      <c r="C5" s="180"/>
      <c r="D5" s="180"/>
      <c r="E5" s="180"/>
      <c r="F5" s="174">
        <v>5019022504</v>
      </c>
      <c r="G5" s="175"/>
      <c r="H5" s="176"/>
      <c r="I5" s="174"/>
      <c r="J5" s="175"/>
      <c r="K5" s="176"/>
      <c r="L5" s="174"/>
      <c r="M5" s="175"/>
      <c r="N5" s="176"/>
    </row>
    <row r="6" spans="1:14" ht="18" customHeight="1">
      <c r="A6" s="179" t="s">
        <v>35</v>
      </c>
      <c r="B6" s="180"/>
      <c r="C6" s="180"/>
      <c r="D6" s="180"/>
      <c r="E6" s="180"/>
      <c r="F6" s="174">
        <v>501901001</v>
      </c>
      <c r="G6" s="175"/>
      <c r="H6" s="176"/>
      <c r="I6" s="174"/>
      <c r="J6" s="175"/>
      <c r="K6" s="176"/>
      <c r="L6" s="174"/>
      <c r="M6" s="175"/>
      <c r="N6" s="176"/>
    </row>
    <row r="7" spans="1:14" ht="43.5" customHeight="1" thickBot="1">
      <c r="A7" s="185" t="s">
        <v>36</v>
      </c>
      <c r="B7" s="186"/>
      <c r="C7" s="186"/>
      <c r="D7" s="186"/>
      <c r="E7" s="186"/>
      <c r="F7" s="189" t="s">
        <v>140</v>
      </c>
      <c r="G7" s="196"/>
      <c r="H7" s="197"/>
      <c r="I7" s="198"/>
      <c r="J7" s="199"/>
      <c r="K7" s="200"/>
      <c r="L7" s="198"/>
      <c r="M7" s="199"/>
      <c r="N7" s="200"/>
    </row>
    <row r="8" spans="1:14" ht="16.5" thickBot="1">
      <c r="A8" s="181" t="s">
        <v>71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</row>
    <row r="9" spans="1:14" ht="16.5" thickBot="1">
      <c r="A9" s="187" t="s">
        <v>72</v>
      </c>
      <c r="B9" s="190" t="s">
        <v>151</v>
      </c>
      <c r="C9" s="193" t="s">
        <v>73</v>
      </c>
      <c r="D9" s="194"/>
      <c r="E9" s="194"/>
      <c r="F9" s="194"/>
      <c r="G9" s="194"/>
      <c r="H9" s="194"/>
      <c r="I9" s="194"/>
      <c r="J9" s="194"/>
      <c r="K9" s="194"/>
      <c r="L9" s="195"/>
      <c r="M9" s="201" t="s">
        <v>59</v>
      </c>
      <c r="N9" s="202"/>
    </row>
    <row r="10" spans="1:14" ht="15.75">
      <c r="A10" s="188"/>
      <c r="B10" s="191"/>
      <c r="C10" s="139" t="s">
        <v>74</v>
      </c>
      <c r="D10" s="207"/>
      <c r="E10" s="207"/>
      <c r="F10" s="207"/>
      <c r="G10" s="140"/>
      <c r="H10" s="139" t="s">
        <v>75</v>
      </c>
      <c r="I10" s="207"/>
      <c r="J10" s="207"/>
      <c r="K10" s="207"/>
      <c r="L10" s="140"/>
      <c r="M10" s="203"/>
      <c r="N10" s="204"/>
    </row>
    <row r="11" spans="1:14" ht="16.5" thickBot="1">
      <c r="A11" s="189"/>
      <c r="B11" s="192"/>
      <c r="C11" s="51" t="s">
        <v>76</v>
      </c>
      <c r="D11" s="50" t="s">
        <v>77</v>
      </c>
      <c r="E11" s="50" t="s">
        <v>78</v>
      </c>
      <c r="F11" s="50" t="s">
        <v>79</v>
      </c>
      <c r="G11" s="5" t="s">
        <v>80</v>
      </c>
      <c r="H11" s="51" t="s">
        <v>76</v>
      </c>
      <c r="I11" s="50" t="s">
        <v>77</v>
      </c>
      <c r="J11" s="50" t="s">
        <v>78</v>
      </c>
      <c r="K11" s="50" t="s">
        <v>79</v>
      </c>
      <c r="L11" s="5" t="s">
        <v>80</v>
      </c>
      <c r="M11" s="205"/>
      <c r="N11" s="206"/>
    </row>
    <row r="12" spans="1:14" ht="18" customHeight="1">
      <c r="A12" s="46" t="s">
        <v>76</v>
      </c>
      <c r="B12" s="121" t="s">
        <v>149</v>
      </c>
      <c r="C12" s="67"/>
      <c r="D12" s="68"/>
      <c r="E12" s="68"/>
      <c r="F12" s="68"/>
      <c r="G12" s="15"/>
      <c r="H12" s="67"/>
      <c r="I12" s="68"/>
      <c r="J12" s="68"/>
      <c r="K12" s="68"/>
      <c r="L12" s="15"/>
      <c r="M12" s="134"/>
      <c r="N12" s="135"/>
    </row>
    <row r="13" spans="1:14" ht="18" customHeight="1">
      <c r="A13" s="32" t="s">
        <v>61</v>
      </c>
      <c r="B13" s="25"/>
      <c r="C13" s="30"/>
      <c r="D13" s="13"/>
      <c r="E13" s="13"/>
      <c r="F13" s="13"/>
      <c r="G13" s="14"/>
      <c r="H13" s="30"/>
      <c r="I13" s="13"/>
      <c r="J13" s="13"/>
      <c r="K13" s="13"/>
      <c r="L13" s="14"/>
      <c r="M13" s="128"/>
      <c r="N13" s="129"/>
    </row>
    <row r="14" spans="1:14" ht="18.75" customHeight="1">
      <c r="A14" s="32" t="s">
        <v>81</v>
      </c>
      <c r="B14" s="25"/>
      <c r="C14" s="30"/>
      <c r="D14" s="13"/>
      <c r="E14" s="13"/>
      <c r="F14" s="13"/>
      <c r="G14" s="14"/>
      <c r="H14" s="30"/>
      <c r="I14" s="13"/>
      <c r="J14" s="13"/>
      <c r="K14" s="13"/>
      <c r="L14" s="14"/>
      <c r="M14" s="128"/>
      <c r="N14" s="129"/>
    </row>
    <row r="15" spans="1:14" ht="18" customHeight="1" thickBot="1">
      <c r="A15" s="36" t="s">
        <v>63</v>
      </c>
      <c r="B15" s="26"/>
      <c r="C15" s="44"/>
      <c r="D15" s="45"/>
      <c r="E15" s="45"/>
      <c r="F15" s="45"/>
      <c r="G15" s="11"/>
      <c r="H15" s="44"/>
      <c r="I15" s="45"/>
      <c r="J15" s="45"/>
      <c r="K15" s="45"/>
      <c r="L15" s="11"/>
      <c r="M15" s="208"/>
      <c r="N15" s="209"/>
    </row>
  </sheetData>
  <sheetProtection/>
  <mergeCells count="29">
    <mergeCell ref="M12:N12"/>
    <mergeCell ref="M13:N13"/>
    <mergeCell ref="M14:N14"/>
    <mergeCell ref="M15:N15"/>
    <mergeCell ref="A9:A11"/>
    <mergeCell ref="B9:B11"/>
    <mergeCell ref="C9:L9"/>
    <mergeCell ref="F7:H7"/>
    <mergeCell ref="I7:K7"/>
    <mergeCell ref="L7:N7"/>
    <mergeCell ref="M9:N11"/>
    <mergeCell ref="C10:G10"/>
    <mergeCell ref="H10:L10"/>
    <mergeCell ref="F5:H5"/>
    <mergeCell ref="I5:K5"/>
    <mergeCell ref="L5:N5"/>
    <mergeCell ref="F6:H6"/>
    <mergeCell ref="I6:K6"/>
    <mergeCell ref="A7:E7"/>
    <mergeCell ref="L6:N6"/>
    <mergeCell ref="A1:M1"/>
    <mergeCell ref="A2:N2"/>
    <mergeCell ref="A4:E4"/>
    <mergeCell ref="A5:E5"/>
    <mergeCell ref="A8:N8"/>
    <mergeCell ref="A6:E6"/>
    <mergeCell ref="F4:H4"/>
    <mergeCell ref="I4:K4"/>
    <mergeCell ref="L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9">
      <selection activeCell="B9" sqref="B9:B13"/>
    </sheetView>
  </sheetViews>
  <sheetFormatPr defaultColWidth="9.140625" defaultRowHeight="15"/>
  <cols>
    <col min="1" max="1" width="45.57421875" style="1" customWidth="1"/>
    <col min="2" max="2" width="54.8515625" style="0" customWidth="1"/>
    <col min="3" max="3" width="9.140625" style="0" hidden="1" customWidth="1"/>
  </cols>
  <sheetData>
    <row r="1" spans="1:2" ht="18.75">
      <c r="A1" s="154">
        <v>10</v>
      </c>
      <c r="B1" s="154"/>
    </row>
    <row r="2" spans="1:2" ht="15">
      <c r="A2" s="153" t="s">
        <v>133</v>
      </c>
      <c r="B2" s="153"/>
    </row>
    <row r="3" spans="1:2" ht="48" customHeight="1">
      <c r="A3" s="153"/>
      <c r="B3" s="153"/>
    </row>
    <row r="4" spans="1:2" ht="17.25" customHeight="1" thickBot="1">
      <c r="A4" s="9"/>
      <c r="B4" s="9"/>
    </row>
    <row r="5" spans="1:3" ht="18" customHeight="1">
      <c r="A5" s="31" t="s">
        <v>33</v>
      </c>
      <c r="B5" s="83" t="s">
        <v>139</v>
      </c>
      <c r="C5" s="84"/>
    </row>
    <row r="6" spans="1:3" ht="18" customHeight="1">
      <c r="A6" s="32" t="s">
        <v>34</v>
      </c>
      <c r="B6" s="81">
        <v>5019022504</v>
      </c>
      <c r="C6" s="82"/>
    </row>
    <row r="7" spans="1:3" ht="18" customHeight="1">
      <c r="A7" s="32" t="s">
        <v>35</v>
      </c>
      <c r="B7" s="81">
        <v>501901001</v>
      </c>
      <c r="C7" s="82"/>
    </row>
    <row r="8" spans="1:3" ht="18" customHeight="1" thickBot="1">
      <c r="A8" s="36" t="s">
        <v>36</v>
      </c>
      <c r="B8" s="97" t="s">
        <v>140</v>
      </c>
      <c r="C8" s="98"/>
    </row>
    <row r="9" spans="1:2" ht="28.5" customHeight="1" thickBot="1">
      <c r="A9" s="22" t="s">
        <v>14</v>
      </c>
      <c r="B9" s="28" t="s">
        <v>1</v>
      </c>
    </row>
    <row r="10" spans="1:2" ht="63.75" thickBot="1">
      <c r="A10" s="19" t="s">
        <v>26</v>
      </c>
      <c r="B10" s="87" t="s">
        <v>138</v>
      </c>
    </row>
    <row r="11" spans="1:2" ht="48" thickBot="1">
      <c r="A11" s="6" t="s">
        <v>27</v>
      </c>
      <c r="B11" s="28" t="s">
        <v>1</v>
      </c>
    </row>
    <row r="12" spans="1:2" ht="63">
      <c r="A12" s="6" t="s">
        <v>28</v>
      </c>
      <c r="B12" s="87" t="s">
        <v>138</v>
      </c>
    </row>
    <row r="13" spans="1:2" ht="52.5" customHeight="1" thickBot="1">
      <c r="A13" s="69" t="s">
        <v>125</v>
      </c>
      <c r="B13" s="66" t="s">
        <v>169</v>
      </c>
    </row>
    <row r="14" spans="1:2" ht="15.75">
      <c r="A14" s="12"/>
      <c r="B14" s="10"/>
    </row>
    <row r="15" spans="1:2" ht="15.75">
      <c r="A15" s="125"/>
      <c r="B15" s="125"/>
    </row>
    <row r="16" spans="1:2" ht="60" customHeight="1">
      <c r="A16" s="125"/>
      <c r="B16" s="125"/>
    </row>
  </sheetData>
  <sheetProtection/>
  <mergeCells count="4">
    <mergeCell ref="A2:B3"/>
    <mergeCell ref="A16:B16"/>
    <mergeCell ref="A15:B15"/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АдмСист</cp:lastModifiedBy>
  <cp:lastPrinted>2013-02-06T05:14:34Z</cp:lastPrinted>
  <dcterms:created xsi:type="dcterms:W3CDTF">2010-02-17T08:51:56Z</dcterms:created>
  <dcterms:modified xsi:type="dcterms:W3CDTF">2013-02-06T06:14:39Z</dcterms:modified>
  <cp:category/>
  <cp:version/>
  <cp:contentType/>
  <cp:contentStatus/>
</cp:coreProperties>
</file>